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<sst xmlns="http://schemas.openxmlformats.org/spreadsheetml/2006/main" count="171" uniqueCount="153">
  <si>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</si>
  <si>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</si>
  <si>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</si>
  <si>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</si>
  <si>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</si>
  <si>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</si>
  <si>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</si>
  <si>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</si>
  <si>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</si>
  <si>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</si>
  <si>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</si>
  <si>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</si>
  <si>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</si>
  <si>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</si>
  <si>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</si>
  <si>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</si>
  <si>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</si>
  <si>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</si>
  <si>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</si>
  <si>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</si>
  <si>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</si>
  <si>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</si>
  <si>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</si>
  <si>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</si>
  <si>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</si>
  <si>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</si>
  <si>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</si>
  <si>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</si>
  <si>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</si>
  <si>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</si>
  <si>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</si>
  <si>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</si>
  <si>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</si>
  <si>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</si>
  <si>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</si>
  <si>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</si>
  <si>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</si>
  <si>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</si>
  <si>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</si>
  <si>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</si>
  <si>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</si>
  <si>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</si>
  <si>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</si>
  <si>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</si>
  <si>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</si>
  <si>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</si>
  <si>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</si>
  <si>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</si>
  <si>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</si>
  <si>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</si>
  <si>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</si>
  <si>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</si>
  <si>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</si>
  <si>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</si>
  <si>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</si>
  <si>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</si>
  <si>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</si>
  <si>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</si>
  <si>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</si>
  <si>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</si>
  <si>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</si>
  <si>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</si>
  <si>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</si>
  <si>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</si>
  <si>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</si>
  <si>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</si>
  <si>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</si>
  <si>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</si>
  <si>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</si>
  <si>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</si>
  <si>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</si>
  <si>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</si>
  <si>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</si>
  <si>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</si>
  <si>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</si>
  <si>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</si>
  <si>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</si>
  <si>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</si>
  <si>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</si>
  <si>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</si>
  <si>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</si>
  <si>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</si>
  <si>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</si>
  <si>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</si>
  <si>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</si>
  <si>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</si>
  <si>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</si>
  <si>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</si>
  <si>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</si>
  <si>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</si>
  <si>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</si>
  <si>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</si>
  <si>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</si>
  <si>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</si>
  <si>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</si>
  <si>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</si>
  <si>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</si>
  <si>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</si>
  <si>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</si>
  <si>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</si>
  <si>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</si>
  <si>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</si>
  <si>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</si>
  <si>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</si>
  <si>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</si>
  <si>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</si>
  <si>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</si>
  <si>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</si>
  <si>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</si>
  <si>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</si>
  <si>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</si>
  <si>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</si>
  <si>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</si>
  <si>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</si>
  <si>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</si>
  <si>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</si>
  <si>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</si>
  <si>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</si>
  <si>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</si>
  <si>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</si>
  <si>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</si>
  <si>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</si>
  <si>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</si>
  <si>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</si>
  <si>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</si>
  <si>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</si>
  <si>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</si>
  <si>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</si>
  <si>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</si>
  <si>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</si>
  <si>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</si>
  <si>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</si>
  <si>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</si>
  <si>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</si>
  <si>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</si>
  <si>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</si>
  <si>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</si>
  <si>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</si>
  <si>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</si>
  <si>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</si>
  <si>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</si>
  <si>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</si>
  <si>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</si>
  <si>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</si>
  <si>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</si>
  <si>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</si>
  <si>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</si>
  <si>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</si>
  <si>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ООО Инвестиционная компания "Реновация"</t>
  </si>
  <si>
    <t>Генеральный директор</t>
  </si>
  <si>
    <t>2010</t>
  </si>
  <si>
    <t>30</t>
  </si>
  <si>
    <t>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</si>
</sst>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1">
      <selection activeCell="BU91" sqref="BU91:DC91"/>
    </sheetView>
  </sheetViews>
  <sheetFormatPr defaultColWidth="0.87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151</v>
      </c>
      <c r="AS11" s="32"/>
      <c r="AT11" s="32"/>
      <c r="AU11" s="32"/>
      <c r="AV11" s="31" t="s">
        <v>4</v>
      </c>
      <c r="AW11" s="31"/>
      <c r="AX11" s="32" t="s">
        <v>152</v>
      </c>
      <c r="AY11" s="32"/>
      <c r="AZ11" s="32"/>
      <c r="BA11" s="32"/>
      <c r="BB11" s="31" t="s">
        <v>4</v>
      </c>
      <c r="BC11" s="31"/>
      <c r="BD11" s="32" t="s">
        <v>150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37" t="s">
        <v>148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2"/>
      <c r="CZ12" s="2"/>
    </row>
    <row r="13" spans="6:104" s="3" customFormat="1" ht="24" customHeight="1">
      <c r="F13" s="54" t="s">
        <v>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5" t="s">
        <v>18</v>
      </c>
      <c r="BB15" s="28"/>
      <c r="BC15" s="28"/>
      <c r="BD15" s="28"/>
      <c r="BE15" s="28"/>
      <c r="BF15" s="28"/>
      <c r="BG15" s="28"/>
      <c r="BH15" s="28"/>
      <c r="BI15" s="29"/>
      <c r="BJ15" s="55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5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8" t="s">
        <v>21</v>
      </c>
      <c r="BB18" s="39"/>
      <c r="BC18" s="39"/>
      <c r="BD18" s="39"/>
      <c r="BE18" s="39"/>
      <c r="BF18" s="39"/>
      <c r="BG18" s="39"/>
      <c r="BH18" s="39"/>
      <c r="BI18" s="40"/>
      <c r="BJ18" s="24">
        <v>194646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>
        <v>194646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8" t="s">
        <v>22</v>
      </c>
      <c r="BB19" s="39"/>
      <c r="BC19" s="39"/>
      <c r="BD19" s="39"/>
      <c r="BE19" s="39"/>
      <c r="BF19" s="39"/>
      <c r="BG19" s="39"/>
      <c r="BH19" s="39"/>
      <c r="BI19" s="40"/>
      <c r="BJ19" s="24">
        <v>5501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>
        <v>2751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8" t="s">
        <v>23</v>
      </c>
      <c r="BB20" s="39"/>
      <c r="BC20" s="39"/>
      <c r="BD20" s="39"/>
      <c r="BE20" s="39"/>
      <c r="BF20" s="39"/>
      <c r="BG20" s="39"/>
      <c r="BH20" s="39"/>
      <c r="BI20" s="40"/>
      <c r="BJ20" s="24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4" t="s">
        <v>12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17"/>
      <c r="BA21" s="45" t="s">
        <v>24</v>
      </c>
      <c r="BB21" s="46"/>
      <c r="BC21" s="46"/>
      <c r="BD21" s="46"/>
      <c r="BE21" s="46"/>
      <c r="BF21" s="46"/>
      <c r="BG21" s="46"/>
      <c r="BH21" s="46"/>
      <c r="BI21" s="47"/>
      <c r="BJ21" s="24">
        <f>SUM(BJ18,BJ19)</f>
        <v>200147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6"/>
      <c r="BW21" s="41" t="s">
        <v>41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/>
      <c r="CM21" s="41">
        <f>SUM(CM18,CM19)</f>
        <v>197397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8" t="s">
        <v>26</v>
      </c>
      <c r="BB23" s="49"/>
      <c r="BC23" s="49"/>
      <c r="BD23" s="49"/>
      <c r="BE23" s="49"/>
      <c r="BF23" s="49"/>
      <c r="BG23" s="49"/>
      <c r="BH23" s="49"/>
      <c r="BI23" s="50"/>
      <c r="BJ23" s="51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1">
        <v>0.2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1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8" t="s">
        <v>27</v>
      </c>
      <c r="BB24" s="49"/>
      <c r="BC24" s="49"/>
      <c r="BD24" s="49"/>
      <c r="BE24" s="49"/>
      <c r="BF24" s="49"/>
      <c r="BG24" s="49"/>
      <c r="BH24" s="49"/>
      <c r="BI24" s="50"/>
      <c r="BJ24" s="24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1">
        <v>0.2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24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8" t="s">
        <v>28</v>
      </c>
      <c r="BB25" s="39"/>
      <c r="BC25" s="39"/>
      <c r="BD25" s="39"/>
      <c r="BE25" s="39"/>
      <c r="BF25" s="39"/>
      <c r="BG25" s="39"/>
      <c r="BH25" s="39"/>
      <c r="BI25" s="40"/>
      <c r="BJ25" s="24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8" t="s">
        <v>32</v>
      </c>
      <c r="BB27" s="39"/>
      <c r="BC27" s="39"/>
      <c r="BD27" s="39"/>
      <c r="BE27" s="39"/>
      <c r="BF27" s="39"/>
      <c r="BG27" s="39"/>
      <c r="BH27" s="39"/>
      <c r="BI27" s="40"/>
      <c r="BJ27" s="24">
        <v>11846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>
        <v>11846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8" t="s">
        <v>36</v>
      </c>
      <c r="BB28" s="39"/>
      <c r="BC28" s="39"/>
      <c r="BD28" s="39"/>
      <c r="BE28" s="39"/>
      <c r="BF28" s="39"/>
      <c r="BG28" s="39"/>
      <c r="BH28" s="39"/>
      <c r="BI28" s="40"/>
      <c r="BJ28" s="24">
        <v>4772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>
        <v>4772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8" t="s">
        <v>37</v>
      </c>
      <c r="BB29" s="39"/>
      <c r="BC29" s="39"/>
      <c r="BD29" s="39"/>
      <c r="BE29" s="39"/>
      <c r="BF29" s="39"/>
      <c r="BG29" s="39"/>
      <c r="BH29" s="39"/>
      <c r="BI29" s="40"/>
      <c r="BJ29" s="24">
        <f>SUM(BJ27,BJ28)</f>
        <v>16618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>
        <f>SUM(CM27,CM28)</f>
        <v>16618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8" t="s">
        <v>38</v>
      </c>
      <c r="BB31" s="39"/>
      <c r="BC31" s="39"/>
      <c r="BD31" s="39"/>
      <c r="BE31" s="39"/>
      <c r="BF31" s="39"/>
      <c r="BG31" s="39"/>
      <c r="BH31" s="39"/>
      <c r="BI31" s="40"/>
      <c r="BJ31" s="24">
        <v>10281384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>
        <v>10281384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8" t="s">
        <v>39</v>
      </c>
      <c r="BB32" s="39"/>
      <c r="BC32" s="39"/>
      <c r="BD32" s="39"/>
      <c r="BE32" s="39"/>
      <c r="BF32" s="39"/>
      <c r="BG32" s="39"/>
      <c r="BH32" s="39"/>
      <c r="BI32" s="40"/>
      <c r="BJ32" s="24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8" t="s">
        <v>43</v>
      </c>
      <c r="BB33" s="39"/>
      <c r="BC33" s="39"/>
      <c r="BD33" s="39"/>
      <c r="BE33" s="39"/>
      <c r="BF33" s="39"/>
      <c r="BG33" s="39"/>
      <c r="BH33" s="39"/>
      <c r="BI33" s="40"/>
      <c r="BJ33" s="24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8" t="s">
        <v>44</v>
      </c>
      <c r="BB34" s="39"/>
      <c r="BC34" s="39"/>
      <c r="BD34" s="39"/>
      <c r="BE34" s="39"/>
      <c r="BF34" s="39"/>
      <c r="BG34" s="39"/>
      <c r="BH34" s="39"/>
      <c r="BI34" s="40"/>
      <c r="BJ34" s="24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8" t="s">
        <v>46</v>
      </c>
      <c r="BB36" s="39"/>
      <c r="BC36" s="39"/>
      <c r="BD36" s="39"/>
      <c r="BE36" s="39"/>
      <c r="BF36" s="39"/>
      <c r="BG36" s="39"/>
      <c r="BH36" s="39"/>
      <c r="BI36" s="40"/>
      <c r="BJ36" s="24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8" t="s">
        <v>47</v>
      </c>
      <c r="BB37" s="39"/>
      <c r="BC37" s="39"/>
      <c r="BD37" s="39"/>
      <c r="BE37" s="39"/>
      <c r="BF37" s="39"/>
      <c r="BG37" s="39"/>
      <c r="BH37" s="39"/>
      <c r="BI37" s="40"/>
      <c r="BJ37" s="24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48</v>
      </c>
      <c r="BB38" s="39"/>
      <c r="BC38" s="39"/>
      <c r="BD38" s="39"/>
      <c r="BE38" s="39"/>
      <c r="BF38" s="39"/>
      <c r="BG38" s="39"/>
      <c r="BH38" s="39"/>
      <c r="BI38" s="40"/>
      <c r="BJ38" s="24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52</v>
      </c>
      <c r="BB39" s="39"/>
      <c r="BC39" s="39"/>
      <c r="BD39" s="39"/>
      <c r="BE39" s="39"/>
      <c r="BF39" s="39"/>
      <c r="BG39" s="39"/>
      <c r="BH39" s="39"/>
      <c r="BI39" s="40"/>
      <c r="BJ39" s="24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8" t="s">
        <v>53</v>
      </c>
      <c r="BB40" s="39"/>
      <c r="BC40" s="39"/>
      <c r="BD40" s="39"/>
      <c r="BE40" s="39"/>
      <c r="BF40" s="39"/>
      <c r="BG40" s="39"/>
      <c r="BH40" s="39"/>
      <c r="BI40" s="40"/>
      <c r="BJ40" s="24">
        <v>90000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>
        <v>9000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8" t="s">
        <v>54</v>
      </c>
      <c r="BB41" s="39"/>
      <c r="BC41" s="39"/>
      <c r="BD41" s="39"/>
      <c r="BE41" s="39"/>
      <c r="BF41" s="39"/>
      <c r="BG41" s="39"/>
      <c r="BH41" s="39"/>
      <c r="BI41" s="40"/>
      <c r="BJ41" s="24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4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8" t="s">
        <v>55</v>
      </c>
      <c r="BB42" s="39"/>
      <c r="BC42" s="39"/>
      <c r="BD42" s="39"/>
      <c r="BE42" s="39"/>
      <c r="BF42" s="39"/>
      <c r="BG42" s="39"/>
      <c r="BH42" s="39"/>
      <c r="BI42" s="40"/>
      <c r="BJ42" s="24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8" t="s">
        <v>60</v>
      </c>
      <c r="BB43" s="39"/>
      <c r="BC43" s="39"/>
      <c r="BD43" s="39"/>
      <c r="BE43" s="39"/>
      <c r="BF43" s="39"/>
      <c r="BG43" s="39"/>
      <c r="BH43" s="39"/>
      <c r="BI43" s="40"/>
      <c r="BJ43" s="24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56" t="s">
        <v>61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19"/>
      <c r="BA44" s="38" t="s">
        <v>62</v>
      </c>
      <c r="BB44" s="39"/>
      <c r="BC44" s="39"/>
      <c r="BD44" s="39"/>
      <c r="BE44" s="39"/>
      <c r="BF44" s="39"/>
      <c r="BG44" s="39"/>
      <c r="BH44" s="39"/>
      <c r="BI44" s="40"/>
      <c r="BJ44" s="24">
        <v>10371384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4">
        <v>10290384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8" t="s">
        <v>64</v>
      </c>
      <c r="BB46" s="39"/>
      <c r="BC46" s="39"/>
      <c r="BD46" s="39"/>
      <c r="BE46" s="39"/>
      <c r="BF46" s="39"/>
      <c r="BG46" s="39"/>
      <c r="BH46" s="39"/>
      <c r="BI46" s="40"/>
      <c r="BJ46" s="24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8" t="s">
        <v>65</v>
      </c>
      <c r="BB47" s="39"/>
      <c r="BC47" s="39"/>
      <c r="BD47" s="39"/>
      <c r="BE47" s="39"/>
      <c r="BF47" s="39"/>
      <c r="BG47" s="39"/>
      <c r="BH47" s="39"/>
      <c r="BI47" s="40"/>
      <c r="BJ47" s="24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8" t="s">
        <v>66</v>
      </c>
      <c r="BB48" s="39"/>
      <c r="BC48" s="39"/>
      <c r="BD48" s="39"/>
      <c r="BE48" s="39"/>
      <c r="BF48" s="39"/>
      <c r="BG48" s="39"/>
      <c r="BH48" s="39"/>
      <c r="BI48" s="40"/>
      <c r="BJ48" s="24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67</v>
      </c>
      <c r="BB49" s="39"/>
      <c r="BC49" s="39"/>
      <c r="BD49" s="39"/>
      <c r="BE49" s="39"/>
      <c r="BF49" s="39"/>
      <c r="BG49" s="39"/>
      <c r="BH49" s="39"/>
      <c r="BI49" s="40"/>
      <c r="BJ49" s="24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8" t="s">
        <v>68</v>
      </c>
      <c r="BB50" s="39"/>
      <c r="BC50" s="39"/>
      <c r="BD50" s="39"/>
      <c r="BE50" s="39"/>
      <c r="BF50" s="39"/>
      <c r="BG50" s="39"/>
      <c r="BH50" s="39"/>
      <c r="BI50" s="40"/>
      <c r="BJ50" s="24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8" t="s">
        <v>74</v>
      </c>
      <c r="BB51" s="39"/>
      <c r="BC51" s="39"/>
      <c r="BD51" s="39"/>
      <c r="BE51" s="39"/>
      <c r="BF51" s="39"/>
      <c r="BG51" s="39"/>
      <c r="BH51" s="39"/>
      <c r="BI51" s="40"/>
      <c r="BJ51" s="24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8" t="s">
        <v>75</v>
      </c>
      <c r="BB52" s="39"/>
      <c r="BC52" s="39"/>
      <c r="BD52" s="39"/>
      <c r="BE52" s="39"/>
      <c r="BF52" s="39"/>
      <c r="BG52" s="39"/>
      <c r="BH52" s="39"/>
      <c r="BI52" s="40"/>
      <c r="BJ52" s="24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8" t="s">
        <v>78</v>
      </c>
      <c r="BB54" s="39"/>
      <c r="BC54" s="39"/>
      <c r="BD54" s="39"/>
      <c r="BE54" s="39"/>
      <c r="BF54" s="39"/>
      <c r="BG54" s="39"/>
      <c r="BH54" s="39"/>
      <c r="BI54" s="40"/>
      <c r="BJ54" s="24">
        <v>3198573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v>3198573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8" t="s">
        <v>79</v>
      </c>
      <c r="BB55" s="39"/>
      <c r="BC55" s="39"/>
      <c r="BD55" s="39"/>
      <c r="BE55" s="39"/>
      <c r="BF55" s="39"/>
      <c r="BG55" s="39"/>
      <c r="BH55" s="39"/>
      <c r="BI55" s="40"/>
      <c r="BJ55" s="24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8" t="s">
        <v>80</v>
      </c>
      <c r="BB56" s="39"/>
      <c r="BC56" s="39"/>
      <c r="BD56" s="39"/>
      <c r="BE56" s="39"/>
      <c r="BF56" s="39"/>
      <c r="BG56" s="39"/>
      <c r="BH56" s="39"/>
      <c r="BI56" s="40"/>
      <c r="BJ56" s="24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8" t="s">
        <v>81</v>
      </c>
      <c r="BB57" s="39"/>
      <c r="BC57" s="39"/>
      <c r="BD57" s="39"/>
      <c r="BE57" s="39"/>
      <c r="BF57" s="39"/>
      <c r="BG57" s="39"/>
      <c r="BH57" s="39"/>
      <c r="BI57" s="40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15.7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8" t="s">
        <v>82</v>
      </c>
      <c r="BB58" s="39"/>
      <c r="BC58" s="39"/>
      <c r="BD58" s="39"/>
      <c r="BE58" s="39"/>
      <c r="BF58" s="39"/>
      <c r="BG58" s="39"/>
      <c r="BH58" s="39"/>
      <c r="BI58" s="40"/>
      <c r="BJ58" s="24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8" t="s">
        <v>83</v>
      </c>
      <c r="BB59" s="39"/>
      <c r="BC59" s="39"/>
      <c r="BD59" s="39"/>
      <c r="BE59" s="39"/>
      <c r="BF59" s="39"/>
      <c r="BG59" s="39"/>
      <c r="BH59" s="39"/>
      <c r="BI59" s="40"/>
      <c r="BJ59" s="24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24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8" t="s">
        <v>84</v>
      </c>
      <c r="BB60" s="39"/>
      <c r="BC60" s="39"/>
      <c r="BD60" s="39"/>
      <c r="BE60" s="39"/>
      <c r="BF60" s="39"/>
      <c r="BG60" s="39"/>
      <c r="BH60" s="39"/>
      <c r="BI60" s="40"/>
      <c r="BJ60" s="24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8" t="s">
        <v>85</v>
      </c>
      <c r="BB61" s="39"/>
      <c r="BC61" s="39"/>
      <c r="BD61" s="39"/>
      <c r="BE61" s="39"/>
      <c r="BF61" s="39"/>
      <c r="BG61" s="39"/>
      <c r="BH61" s="39"/>
      <c r="BI61" s="40"/>
      <c r="BJ61" s="24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8" t="s">
        <v>86</v>
      </c>
      <c r="BB62" s="39"/>
      <c r="BC62" s="39"/>
      <c r="BD62" s="39"/>
      <c r="BE62" s="39"/>
      <c r="BF62" s="39"/>
      <c r="BG62" s="39"/>
      <c r="BH62" s="39"/>
      <c r="BI62" s="40"/>
      <c r="BJ62" s="24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8" t="s">
        <v>87</v>
      </c>
      <c r="BB63" s="39"/>
      <c r="BC63" s="39"/>
      <c r="BD63" s="39"/>
      <c r="BE63" s="39"/>
      <c r="BF63" s="39"/>
      <c r="BG63" s="39"/>
      <c r="BH63" s="39"/>
      <c r="BI63" s="40"/>
      <c r="BJ63" s="24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8" t="s">
        <v>88</v>
      </c>
      <c r="BB64" s="39"/>
      <c r="BC64" s="39"/>
      <c r="BD64" s="39"/>
      <c r="BE64" s="39"/>
      <c r="BF64" s="39"/>
      <c r="BG64" s="39"/>
      <c r="BH64" s="39"/>
      <c r="BI64" s="40"/>
      <c r="BJ64" s="24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8" t="s">
        <v>89</v>
      </c>
      <c r="BB65" s="39"/>
      <c r="BC65" s="39"/>
      <c r="BD65" s="39"/>
      <c r="BE65" s="39"/>
      <c r="BF65" s="39"/>
      <c r="BG65" s="39"/>
      <c r="BH65" s="39"/>
      <c r="BI65" s="40"/>
      <c r="BJ65" s="24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8" t="s">
        <v>90</v>
      </c>
      <c r="BB66" s="39"/>
      <c r="BC66" s="39"/>
      <c r="BD66" s="39"/>
      <c r="BE66" s="39"/>
      <c r="BF66" s="39"/>
      <c r="BG66" s="39"/>
      <c r="BH66" s="39"/>
      <c r="BI66" s="40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8" t="s">
        <v>91</v>
      </c>
      <c r="BB67" s="39"/>
      <c r="BC67" s="39"/>
      <c r="BD67" s="39"/>
      <c r="BE67" s="39"/>
      <c r="BF67" s="39"/>
      <c r="BG67" s="39"/>
      <c r="BH67" s="39"/>
      <c r="BI67" s="40"/>
      <c r="BJ67" s="24">
        <v>11436930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24">
        <v>1143693</v>
      </c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6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8" t="s">
        <v>92</v>
      </c>
      <c r="BB68" s="39"/>
      <c r="BC68" s="39"/>
      <c r="BD68" s="39"/>
      <c r="BE68" s="39"/>
      <c r="BF68" s="39"/>
      <c r="BG68" s="39"/>
      <c r="BH68" s="39"/>
      <c r="BI68" s="40"/>
      <c r="BJ68" s="24">
        <f>SUM(BJ54,BJ67)</f>
        <v>14635503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24">
        <f>SUM(CM54,CM67)</f>
        <v>4342266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8" t="s">
        <v>107</v>
      </c>
      <c r="BB70" s="39"/>
      <c r="BC70" s="39"/>
      <c r="BD70" s="39"/>
      <c r="BE70" s="39"/>
      <c r="BF70" s="39"/>
      <c r="BG70" s="39"/>
      <c r="BH70" s="39"/>
      <c r="BI70" s="40"/>
      <c r="BJ70" s="24">
        <v>248569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24">
        <v>248569</v>
      </c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6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24">
        <f>SUM(CM21,CM29,CM44,CM68,CM70)</f>
        <v>15095234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9"/>
      <c r="BB72" s="39"/>
      <c r="BC72" s="39"/>
      <c r="BD72" s="39"/>
      <c r="BE72" s="39"/>
      <c r="BF72" s="39"/>
      <c r="BG72" s="39"/>
      <c r="BH72" s="39"/>
      <c r="BI72" s="39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>
        <f>SUM(BJ21,BJ29,BJ44,BJ68,BJ70)</f>
        <v>25472221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8" t="s">
        <v>112</v>
      </c>
      <c r="BB74" s="39"/>
      <c r="BC74" s="39"/>
      <c r="BD74" s="39"/>
      <c r="BE74" s="39"/>
      <c r="BF74" s="39"/>
      <c r="BG74" s="39"/>
      <c r="BH74" s="39"/>
      <c r="BI74" s="40"/>
      <c r="BJ74" s="24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8" t="s">
        <v>113</v>
      </c>
      <c r="BB75" s="39"/>
      <c r="BC75" s="39"/>
      <c r="BD75" s="39"/>
      <c r="BE75" s="39"/>
      <c r="BF75" s="39"/>
      <c r="BG75" s="39"/>
      <c r="BH75" s="39"/>
      <c r="BI75" s="40"/>
      <c r="BJ75" s="24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8" t="s">
        <v>116</v>
      </c>
      <c r="BB77" s="39"/>
      <c r="BC77" s="39"/>
      <c r="BD77" s="39"/>
      <c r="BE77" s="39"/>
      <c r="BF77" s="39"/>
      <c r="BG77" s="39"/>
      <c r="BH77" s="39"/>
      <c r="BI77" s="40"/>
      <c r="BJ77" s="24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117</v>
      </c>
      <c r="BB78" s="39"/>
      <c r="BC78" s="39"/>
      <c r="BD78" s="39"/>
      <c r="BE78" s="39"/>
      <c r="BF78" s="39"/>
      <c r="BG78" s="39"/>
      <c r="BH78" s="39"/>
      <c r="BI78" s="40"/>
      <c r="BJ78" s="24">
        <v>399341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v>399341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118</v>
      </c>
      <c r="BB79" s="39"/>
      <c r="BC79" s="39"/>
      <c r="BD79" s="39"/>
      <c r="BE79" s="39"/>
      <c r="BF79" s="39"/>
      <c r="BG79" s="39"/>
      <c r="BH79" s="39"/>
      <c r="BI79" s="40"/>
      <c r="BJ79" s="24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119</v>
      </c>
      <c r="BB80" s="39"/>
      <c r="BC80" s="39"/>
      <c r="BD80" s="39"/>
      <c r="BE80" s="39"/>
      <c r="BF80" s="39"/>
      <c r="BG80" s="39"/>
      <c r="BH80" s="39"/>
      <c r="BI80" s="40"/>
      <c r="BJ80" s="24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8" t="s">
        <v>120</v>
      </c>
      <c r="BB81" s="39"/>
      <c r="BC81" s="39"/>
      <c r="BD81" s="39"/>
      <c r="BE81" s="39"/>
      <c r="BF81" s="39"/>
      <c r="BG81" s="39"/>
      <c r="BH81" s="39"/>
      <c r="BI81" s="40"/>
      <c r="BJ81" s="24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8" t="s">
        <v>121</v>
      </c>
      <c r="BB82" s="39"/>
      <c r="BC82" s="39"/>
      <c r="BD82" s="39"/>
      <c r="BE82" s="39"/>
      <c r="BF82" s="39"/>
      <c r="BG82" s="39"/>
      <c r="BH82" s="39"/>
      <c r="BI82" s="40"/>
      <c r="BJ82" s="24">
        <v>80981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>
        <v>80981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8" t="s">
        <v>122</v>
      </c>
      <c r="BB83" s="39"/>
      <c r="BC83" s="39"/>
      <c r="BD83" s="39"/>
      <c r="BE83" s="39"/>
      <c r="BF83" s="39"/>
      <c r="BG83" s="39"/>
      <c r="BH83" s="39"/>
      <c r="BI83" s="40"/>
      <c r="BJ83" s="24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8" t="s">
        <v>123</v>
      </c>
      <c r="BB84" s="39"/>
      <c r="BC84" s="39"/>
      <c r="BD84" s="39"/>
      <c r="BE84" s="39"/>
      <c r="BF84" s="39"/>
      <c r="BG84" s="39"/>
      <c r="BH84" s="39"/>
      <c r="BI84" s="40"/>
      <c r="BJ84" s="24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9"/>
      <c r="BB85" s="39"/>
      <c r="BC85" s="39"/>
      <c r="BD85" s="39"/>
      <c r="BE85" s="39"/>
      <c r="BF85" s="39"/>
      <c r="BG85" s="39"/>
      <c r="BH85" s="39"/>
      <c r="BI85" s="39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4">
        <f>SUM(CM74,CM75,CM77,CM78,CM79,CM80,CM81,CM82,CM83,CM84)</f>
        <v>480322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9"/>
      <c r="BB87" s="39"/>
      <c r="BC87" s="39"/>
      <c r="BD87" s="39"/>
      <c r="BE87" s="39"/>
      <c r="BF87" s="39"/>
      <c r="BG87" s="39"/>
      <c r="BH87" s="39"/>
      <c r="BI87" s="39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24">
        <v>14614912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57" t="s">
        <v>149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</row>
    <row r="90" spans="1:107" s="22" customFormat="1" ht="30" customHeight="1">
      <c r="A90" s="58" t="s">
        <v>144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V90" s="54" t="s">
        <v>145</v>
      </c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U90" s="54" t="s">
        <v>146</v>
      </c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</row>
    <row r="91" spans="1:107" s="10" customFormat="1" ht="16.5" customHeight="1">
      <c r="A91" s="57" t="s">
        <v>149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</row>
    <row r="92" spans="1:107" s="22" customFormat="1" ht="30" customHeight="1">
      <c r="A92" s="58" t="s">
        <v>147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V92" s="54" t="s">
        <v>145</v>
      </c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U92" s="54" t="s">
        <v>146</v>
      </c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Реновация</cp:lastModifiedBy>
  <cp:lastPrinted>2009-02-12T15:23:52Z</cp:lastPrinted>
  <dcterms:created xsi:type="dcterms:W3CDTF">2008-12-24T14:26:47Z</dcterms:created>
  <dcterms:modified xsi:type="dcterms:W3CDTF">2010-06-03T15:50:29Z</dcterms:modified>
  <cp:category/>
  <cp:version/>
  <cp:contentType/>
  <cp:contentStatus/>
</cp:coreProperties>
</file>